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<sst xmlns="http://schemas.openxmlformats.org/spreadsheetml/2006/main" count="134" uniqueCount="50">
  <si>
    <t>98- YÖNETİM VE DESTEK PROGRAMI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</si>
  <si>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</si>
  <si>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</si>
  <si>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</si>
  <si>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</si>
  <si>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</si>
  <si>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</si>
  <si>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</si>
  <si>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</si>
  <si>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</si>
  <si>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</si>
  <si>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</si>
  <si>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</si>
  <si>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</si>
  <si>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</si>
  <si>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</si>
  <si>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</si>
  <si>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</si>
  <si>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</si>
  <si>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ÖĞRENCİ İŞLERİ DAİRE BAŞKANLIĞI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</si>
  <si>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</si>
  <si>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</si>
  <si>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</si>
  <si>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</si>
  <si>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</si>
  <si>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</si>
  <si>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900- ÜST YÖNETİM, İDARİ VE MALİ HİZMETLER</t>
  </si>
  <si>
    <t>9037- Yükseköğretimde Öğrencilere Yönelik İdari Hizmetler</t>
  </si>
  <si>
    <t>13353- Yükseköğretimde Öğrencilere Yönelik İdari Hizmetler</t>
  </si>
  <si>
    <t>98.900.9037.13353-0410.0009-02-01.01</t>
  </si>
  <si>
    <t>98</t>
  </si>
  <si>
    <t>900</t>
  </si>
  <si>
    <t>9037</t>
  </si>
  <si>
    <t>13353</t>
  </si>
  <si>
    <t>0410</t>
  </si>
  <si>
    <t>0009</t>
  </si>
  <si>
    <t>02</t>
  </si>
  <si>
    <t>01</t>
  </si>
  <si>
    <t>98.900.9037.13353-0410.0009-02-02.01</t>
  </si>
  <si>
    <t>98.900.9037.13353-0410.0009-02-03.02</t>
  </si>
  <si>
    <t>03</t>
  </si>
  <si>
    <t>98.900.9037.13353-0410.0009-02-03.03.10</t>
  </si>
  <si>
    <t>10</t>
  </si>
  <si>
    <t>98.900.9037.13353-0410.0009-02-03.03.20</t>
  </si>
  <si>
    <t>20</t>
  </si>
  <si>
    <t>98.900.9037.13353-0410.0009-02-03.05</t>
  </si>
  <si>
    <t>05</t>
  </si>
  <si>
    <t>98.900.9037.13353-0410.0009-02-03.07</t>
  </si>
  <si>
    <t>07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</si>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</sst>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1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49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3089000</v>
      </c>
      <c r="G14" s="10">
        <v>1251045</v>
      </c>
      <c r="H14" s="10">
        <v>2253000</v>
      </c>
      <c r="I14" s="10">
        <f>F14+G14-H14</f>
        <v>0</v>
      </c>
      <c r="J14" s="10">
        <v>2087045</v>
      </c>
      <c r="K14" s="10">
        <f>I14-J14</f>
        <v>0</v>
      </c>
      <c r="L14" s="10">
        <v>4340045</v>
      </c>
      <c r="M14" s="10">
        <v>-2253000</v>
      </c>
      <c r="N14" s="10">
        <f>L14+M14</f>
        <v>0</v>
      </c>
      <c r="O14" s="10">
        <f>J14-N14</f>
        <v>0</v>
      </c>
      <c r="P14" s="10">
        <v>2086104.58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2253000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763000</v>
      </c>
      <c r="G15" s="10">
        <v>309015</v>
      </c>
      <c r="H15" s="10">
        <v>726000</v>
      </c>
      <c r="I15" s="10">
        <f>F15+G15-H15</f>
        <v>0</v>
      </c>
      <c r="J15" s="10">
        <v>346015</v>
      </c>
      <c r="K15" s="10">
        <f>I15-J15</f>
        <v>0</v>
      </c>
      <c r="L15" s="10">
        <v>1072015</v>
      </c>
      <c r="M15" s="10">
        <v>-726000</v>
      </c>
      <c r="N15" s="10">
        <f>L15+M15</f>
        <v>0</v>
      </c>
      <c r="O15" s="10">
        <f>J15-N15</f>
        <v>0</v>
      </c>
      <c r="P15" s="10">
        <v>345377.31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726000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36</v>
      </c>
      <c r="CB15" s="8" t="s">
        <v>37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7000</v>
      </c>
      <c r="G16" s="10">
        <v>0</v>
      </c>
      <c r="H16" s="10">
        <v>0</v>
      </c>
      <c r="I16" s="10">
        <f>F16+G16-H16</f>
        <v>0</v>
      </c>
      <c r="J16" s="10">
        <v>7000</v>
      </c>
      <c r="K16" s="10">
        <f>I16-J16</f>
        <v>0</v>
      </c>
      <c r="L16" s="10">
        <v>7000</v>
      </c>
      <c r="M16" s="10">
        <v>0</v>
      </c>
      <c r="N16" s="10">
        <f>L16+M16</f>
        <v>0</v>
      </c>
      <c r="O16" s="10">
        <f>J16-N16</f>
        <v>0</v>
      </c>
      <c r="P16" s="10">
        <v>0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40</v>
      </c>
      <c r="CB16" s="8" t="s">
        <v>36</v>
      </c>
    </row>
    <row r="17" spans="1:81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3000</v>
      </c>
      <c r="G17" s="10">
        <v>0</v>
      </c>
      <c r="H17" s="10">
        <v>110</v>
      </c>
      <c r="I17" s="10">
        <f>F17+G17-H17</f>
        <v>0</v>
      </c>
      <c r="J17" s="10">
        <v>2890</v>
      </c>
      <c r="K17" s="10">
        <f>I17-J17</f>
        <v>0</v>
      </c>
      <c r="L17" s="10">
        <v>3000</v>
      </c>
      <c r="M17" s="10">
        <v>-110</v>
      </c>
      <c r="N17" s="10">
        <f>L17+M17</f>
        <v>0</v>
      </c>
      <c r="O17" s="10">
        <f>J17-N17</f>
        <v>0</v>
      </c>
      <c r="P17" s="10">
        <v>0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40</v>
      </c>
      <c r="CB17" s="8" t="s">
        <v>40</v>
      </c>
      <c r="CC17" s="8" t="s">
        <v>42</v>
      </c>
    </row>
    <row r="18" spans="1:81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43</v>
      </c>
      <c r="F18" s="10">
        <v>1000</v>
      </c>
      <c r="G18" s="10">
        <v>3000</v>
      </c>
      <c r="H18" s="10">
        <v>0</v>
      </c>
      <c r="I18" s="10">
        <f>F18+G18-H18</f>
        <v>0</v>
      </c>
      <c r="J18" s="10">
        <v>4000</v>
      </c>
      <c r="K18" s="10">
        <f>I18-J18</f>
        <v>0</v>
      </c>
      <c r="L18" s="10">
        <v>4000</v>
      </c>
      <c r="M18" s="10">
        <v>0</v>
      </c>
      <c r="N18" s="10">
        <f>L18+M18</f>
        <v>0</v>
      </c>
      <c r="O18" s="10">
        <f>J18-N18</f>
        <v>0</v>
      </c>
      <c r="P18" s="10">
        <v>3192.16</v>
      </c>
      <c r="Q18" s="10">
        <f>N18-P18</f>
        <v>0</v>
      </c>
      <c r="R18" s="10">
        <f>I18-P18</f>
        <v>0</v>
      </c>
      <c r="S18" s="10">
        <v>3000</v>
      </c>
      <c r="T18" s="10">
        <v>0</v>
      </c>
      <c r="U18" s="10">
        <v>0</v>
      </c>
      <c r="BS18" s="8" t="s">
        <v>43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40</v>
      </c>
      <c r="CB18" s="8" t="s">
        <v>40</v>
      </c>
      <c r="CC18" s="8" t="s">
        <v>44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45</v>
      </c>
      <c r="F19" s="10">
        <v>1000</v>
      </c>
      <c r="G19" s="10">
        <v>0</v>
      </c>
      <c r="H19" s="10">
        <v>0</v>
      </c>
      <c r="I19" s="10">
        <f>F19+G19-H19</f>
        <v>0</v>
      </c>
      <c r="J19" s="10">
        <v>1000</v>
      </c>
      <c r="K19" s="10">
        <f>I19-J19</f>
        <v>0</v>
      </c>
      <c r="L19" s="10">
        <v>1000</v>
      </c>
      <c r="M19" s="10">
        <v>0</v>
      </c>
      <c r="N19" s="10">
        <f>L19+M19</f>
        <v>0</v>
      </c>
      <c r="O19" s="10">
        <f>J19-N19</f>
        <v>0</v>
      </c>
      <c r="P19" s="10">
        <v>0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45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40</v>
      </c>
      <c r="CB19" s="8" t="s">
        <v>46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47</v>
      </c>
      <c r="F20" s="10">
        <v>1000</v>
      </c>
      <c r="G20" s="10">
        <v>0</v>
      </c>
      <c r="H20" s="10">
        <v>0</v>
      </c>
      <c r="I20" s="10">
        <f>F20+G20-H20</f>
        <v>0</v>
      </c>
      <c r="J20" s="10">
        <v>1000</v>
      </c>
      <c r="K20" s="10">
        <f>I20-J20</f>
        <v>0</v>
      </c>
      <c r="L20" s="10">
        <v>1000</v>
      </c>
      <c r="M20" s="10">
        <v>0</v>
      </c>
      <c r="N20" s="10">
        <f>L20+M20</f>
        <v>0</v>
      </c>
      <c r="O20" s="10">
        <f>J20-N20</f>
        <v>0</v>
      </c>
      <c r="P20" s="10">
        <v>0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47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40</v>
      </c>
      <c r="CB20" s="8" t="s">
        <v>48</v>
      </c>
    </row>
    <row r="21" spans="1:21" ht="24.75" customHeight="1">
      <c r="A21" s="22" t="s">
        <v>21</v>
      </c>
      <c r="B21" s="23"/>
      <c r="C21" s="23"/>
      <c r="D21" s="23"/>
      <c r="E21" s="24"/>
      <c r="F21" s="14">
        <v>3865000</v>
      </c>
      <c r="G21" s="14">
        <v>1563060</v>
      </c>
      <c r="H21" s="14">
        <v>2979110</v>
      </c>
      <c r="I21" s="14">
        <f>F21+G21-H21</f>
        <v>0</v>
      </c>
      <c r="J21" s="14">
        <v>2448950</v>
      </c>
      <c r="K21" s="14">
        <f>I21-J21</f>
        <v>0</v>
      </c>
      <c r="L21" s="14">
        <v>5428060</v>
      </c>
      <c r="M21" s="14">
        <v>-2979110</v>
      </c>
      <c r="N21" s="14">
        <f>L21+M21</f>
        <v>0</v>
      </c>
      <c r="O21" s="14">
        <f>J21-N21</f>
        <v>0</v>
      </c>
      <c r="P21" s="14">
        <v>2434674.0500000003</v>
      </c>
      <c r="Q21" s="14">
        <f>N21-P21</f>
        <v>0</v>
      </c>
      <c r="R21" s="15">
        <f>I21-P21</f>
        <v>0</v>
      </c>
      <c r="S21" s="15">
        <v>3000</v>
      </c>
      <c r="T21" s="15">
        <v>0</v>
      </c>
      <c r="U21" s="15">
        <v>2979000</v>
      </c>
    </row>
  </sheetData>
  <sheetProtection/>
  <mergeCells count="4">
    <mergeCell ref="A7:E7"/>
    <mergeCell ref="A10:U10"/>
    <mergeCell ref="A11:U11"/>
    <mergeCell ref="A21:E2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